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db5e5d79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чёт" sheetId="1" r:id="R81f98082e0744a88"/>
    <x:sheet xmlns:r="http://schemas.openxmlformats.org/officeDocument/2006/relationships" name="Операции" sheetId="2" r:id="Rc2761386370645f8"/>
    <x:sheet xmlns:r="http://schemas.openxmlformats.org/officeDocument/2006/relationships" name="Исключения" sheetId="3" r:id="R09ce4195bfda49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-mm-dd"/>
  </x:numFmts>
  <x:fonts count="7">
    <x:font>
      <x:sz val="11"/>
      <x:name val="Carlito"/>
    </x:font>
    <x:font>
      <x:sz val="11"/>
      <x:color rgb="FF20272B"/>
      <x:name val="Arial"/>
    </x:font>
    <x:font>
      <x:b/>
      <x:sz val="16"/>
      <x:color rgb="FF20272B"/>
      <x:name val="Arial"/>
    </x:font>
    <x:font>
      <x:i/>
      <x:sz val="11"/>
      <x:color rgb="FF5A656E"/>
      <x:name val="Arial"/>
    </x:font>
    <x:font>
      <x:b/>
      <x:sz val="11"/>
      <x:color rgb="FFFFFFFF"/>
      <x:name val="Arial"/>
    </x:font>
    <x:font>
      <x:b/>
      <x:sz val="11"/>
      <x:color rgb="FF20272B"/>
      <x:name val="Arial"/>
    </x:font>
    <x:font>
      <x:sz val="11"/>
      <x:color rgb="FF5A65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566B"/>
      </x:patternFill>
    </x:fill>
    <x:fill>
      <x:patternFill patternType="solid">
        <x:fgColor rgb="FFE7EC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4ce25ae5142f3" /><Relationship Type="http://schemas.openxmlformats.org/officeDocument/2006/relationships/theme" Target="/xl/theme/theme1.xml" Id="R1d64e8b1c1f04f79" /><Relationship Type="http://schemas.openxmlformats.org/officeDocument/2006/relationships/sharedStrings" Target="/xl/sharedStrings.xml" Id="R571f93d3a383480e" /><Relationship Type="http://schemas.openxmlformats.org/officeDocument/2006/relationships/worksheet" Target="/xl/worksheets/sheet1.xml" Id="R81f98082e0744a88" /><Relationship Type="http://schemas.openxmlformats.org/officeDocument/2006/relationships/worksheet" Target="/xl/worksheets/sheet2.xml" Id="Rc2761386370645f8" /><Relationship Type="http://schemas.openxmlformats.org/officeDocument/2006/relationships/worksheet" Target="/xl/worksheets/sheet3.xml" Id="R09ce4195bfda49b6" /></Relationships>
</file>

<file path=xl/tables/table1.xml><?xml version="1.0" encoding="utf-8"?>
<x:table xmlns:x="http://schemas.openxmlformats.org/spreadsheetml/2006/main" id="1" name="AcceptedSales" displayName="AcceptedSales" ref="A5:I35" headerRowCount="1" totalsRowCount="0" totalsRowShown="0">
  <x:tableColumns count="9">
    <x:tableColumn id="1" name="ID"/>
    <x:tableColumn id="2" name="Дата"/>
    <x:tableColumn id="3" name="Филиал"/>
    <x:tableColumn id="4" name="Товар"/>
    <x:tableColumn id="5" name="Количество"/>
    <x:tableColumn id="6" name="Цена, ₽"/>
    <x:tableColumn id="7" name="Сумма, ₽"/>
    <x:tableColumn id="8" name="Файл"/>
    <x:tableColumn id="9" name="Строк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cludedSales" displayName="ExcludedSales" ref="A5:I11" headerRowCount="1" totalsRowCount="0" totalsRowShown="0">
  <x:tableColumns count="9">
    <x:tableColumn id="1" name="Файл"/>
    <x:tableColumn id="2" name="Строка"/>
    <x:tableColumn id="3" name="Причина"/>
    <x:tableColumn id="4" name="ID"/>
    <x:tableColumn id="5" name="Дата (исходная)"/>
    <x:tableColumn id="6" name="Филиал"/>
    <x:tableColumn id="7" name="Товар"/>
    <x:tableColumn id="8" name="Количество"/>
    <x:tableColumn id="9" name="Цен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822ca70e6e4de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abf55cf39cc47e0" /></Relationships>
</file>

<file path=xl/worksheets/sheet1.xml><?xml version="1.0" encoding="utf-8"?>
<x:worksheet xmlns:x="http://schemas.openxmlformats.org/spreadsheetml/2006/main">
  <x:sheetPr>
    <x:tabColor rgb="FF36566B"/>
  </x:sheetPr>
  <x:sheetViews>
    <x:sheetView showGridLines="0" workbookViewId="0"/>
  </x:sheetViews>
  <x:sheetFormatPr defaultRowHeight="15"/>
  <x:cols>
    <x:col min="1" max="1" width="33" hidden="0" customWidth="1"/>
    <x:col min="2" max="2" width="20" hidden="0" customWidth="1"/>
    <x:col min="3" max="3" width="21" hidden="0" customWidth="1"/>
    <x:col min="4" max="4" width="23" hidden="0" customWidth="1"/>
    <x:col min="5" max="5" width="3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0" customHeight="1">
      <x:c r="A2" s="3" t="str">
        <x:v>Продажи по филиалам</x:v>
      </x:c>
      <x:c r="B2" s="2"/>
      <x:c r="C2" s="2"/>
      <x:c r="D2" s="2"/>
      <x:c r="E2" s="2"/>
      <x:c r="F2" s="2"/>
    </x:row>
    <x:row r="3" ht="24" customHeight="1">
      <x:c r="A3" s="4" t="str">
        <x:v>Тестовые данные. Все суммы в рублях.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30" customHeight="1">
      <x:c r="A5" s="7" t="str">
        <x:v>Филиал</x:v>
      </x:c>
      <x:c r="B5" s="7" t="str">
        <x:v>Операции, шт.</x:v>
      </x:c>
      <x:c r="C5" s="7" t="str">
        <x:v>Товары, шт.</x:v>
      </x:c>
      <x:c r="D5" s="7" t="str">
        <x:v>Сумма, ₽</x:v>
      </x:c>
      <x:c r="E5" s="2"/>
      <x:c r="F5" s="2"/>
    </x:row>
    <x:row r="6" ht="24" customHeight="1">
      <x:c r="A6" s="2" t="str">
        <x:v>Север</x:v>
      </x:c>
      <x:c r="B6" s="10" t="n">
        <x:f>COUNTIFS('Операции'!$C$6:$C$35,A6)</x:f>
        <x:v>10</x:v>
      </x:c>
      <x:c r="C6" s="10" t="n">
        <x:f>SUMIFS('Операции'!$E$6:$E$35,'Операции'!$C$6:$C$35,A6)</x:f>
        <x:v>55</x:v>
      </x:c>
      <x:c r="D6" s="12" t="n">
        <x:f>SUMIFS('Операции'!$G$6:$G$35,'Операции'!$C$6:$C$35,A6)</x:f>
        <x:v>12590</x:v>
      </x:c>
      <x:c r="E6" s="2"/>
      <x:c r="F6" s="2"/>
    </x:row>
    <x:row r="7" ht="24" customHeight="1">
      <x:c r="A7" s="2" t="str">
        <x:v>Центр</x:v>
      </x:c>
      <x:c r="B7" s="10" t="n">
        <x:f>COUNTIFS('Операции'!$C$6:$C$35,A7)</x:f>
        <x:v>10</x:v>
      </x:c>
      <x:c r="C7" s="10" t="n">
        <x:f>SUMIFS('Операции'!$E$6:$E$35,'Операции'!$C$6:$C$35,A7)</x:f>
        <x:v>110</x:v>
      </x:c>
      <x:c r="D7" s="12" t="n">
        <x:f>SUMIFS('Операции'!$G$6:$G$35,'Операции'!$C$6:$C$35,A7)</x:f>
        <x:v>25590</x:v>
      </x:c>
      <x:c r="E7" s="2"/>
      <x:c r="F7" s="2"/>
    </x:row>
    <x:row r="8" ht="24" customHeight="1">
      <x:c r="A8" s="2" t="str">
        <x:v>Юг</x:v>
      </x:c>
      <x:c r="B8" s="10" t="n">
        <x:f>COUNTIFS('Операции'!$C$6:$C$35,A8)</x:f>
        <x:v>10</x:v>
      </x:c>
      <x:c r="C8" s="10" t="n">
        <x:f>SUMIFS('Операции'!$E$6:$E$35,'Операции'!$C$6:$C$35,A8)</x:f>
        <x:v>165</x:v>
      </x:c>
      <x:c r="D8" s="12" t="n">
        <x:f>SUMIFS('Операции'!$G$6:$G$35,'Операции'!$C$6:$C$35,A8)</x:f>
        <x:v>37080</x:v>
      </x:c>
      <x:c r="E8" s="2"/>
      <x:c r="F8" s="2"/>
    </x:row>
    <x:row r="9" ht="30" customHeight="1">
      <x:c r="A9" s="9" t="str">
        <x:v>Итого</x:v>
      </x:c>
      <x:c r="B9" s="11" t="n">
        <x:f>SUM(B6:B8)</x:f>
        <x:v>30</x:v>
      </x:c>
      <x:c r="C9" s="11" t="n">
        <x:f>SUM(C6:C8)</x:f>
        <x:v>330</x:v>
      </x:c>
      <x:c r="D9" s="13" t="n">
        <x:f>SUM(D6:D8)</x:f>
        <x:v>75260</x:v>
      </x:c>
      <x:c r="E9" s="2"/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30" customHeight="1">
      <x:c r="A12" s="7" t="str">
        <x:v>Файлов</x:v>
      </x:c>
      <x:c r="B12" s="7" t="str">
        <x:v>Строк получено</x:v>
      </x:c>
      <x:c r="C12" s="7" t="str">
        <x:v>В отчёте</x:v>
      </x:c>
      <x:c r="D12" s="7" t="str">
        <x:v>Исключено</x:v>
      </x:c>
      <x:c r="E12" s="2"/>
      <x:c r="F12" s="2"/>
    </x:row>
    <x:row r="13" ht="24" customHeight="1">
      <x:c r="A13" s="14" t="n">
        <x:v>3</x:v>
      </x:c>
      <x:c r="B13" s="14" t="n">
        <x:v>36</x:v>
      </x:c>
      <x:c r="C13" s="14" t="n">
        <x:v>30</x:v>
      </x:c>
      <x:c r="D13" s="14" t="n">
        <x:v>6</x:v>
      </x:c>
      <x:c r="E13" s="2"/>
      <x:c r="F13" s="2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15" t="str">
        <x:v>Причины исключения</x:v>
      </x:c>
      <x:c r="B15" s="2"/>
      <x:c r="C15" s="2"/>
      <x:c r="D15" s="2"/>
      <x:c r="E15" s="2"/>
      <x:c r="F15" s="2"/>
    </x:row>
    <x:row r="16" ht="24" customHeight="1">
      <x:c r="A16" s="2" t="str">
        <x:v>Точные повторы</x:v>
      </x:c>
      <x:c r="B16" s="2" t="n">
        <x:v>2</x:v>
      </x:c>
      <x:c r="C16" s="2"/>
      <x:c r="D16" s="2"/>
      <x:c r="E16" s="2"/>
      <x:c r="F16" s="2"/>
    </x:row>
    <x:row r="17" ht="24" customHeight="1">
      <x:c r="A17" s="2" t="str">
        <x:v>Конфликтующие строки</x:v>
      </x:c>
      <x:c r="B17" s="2" t="n">
        <x:v>2</x:v>
      </x:c>
      <x:c r="C17" s="2"/>
      <x:c r="D17" s="2"/>
      <x:c r="E17" s="2"/>
      <x:c r="F17" s="2"/>
    </x:row>
    <x:row r="18" ht="24" customHeight="1">
      <x:c r="A18" s="2" t="str">
        <x:v>Некорректные строки</x:v>
      </x:c>
      <x:c r="B18" s="2" t="n">
        <x:v>2</x:v>
      </x:c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16" t="str">
        <x:v>Причины и источники строк — на листе «Исключения».</x:v>
      </x:c>
      <x:c r="B20" s="2"/>
      <x:c r="C20" s="2"/>
      <x:c r="D20" s="2"/>
      <x:c r="E20" s="2"/>
      <x:c r="F20" s="2"/>
    </x:row>
    <x:row r="21" ht="24" customHeight="1">
      <x:c r="A21" s="16" t="str">
        <x:v>Для обновления данных запустите сборку отчёта заново.</x:v>
      </x:c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29" hidden="0" customWidth="1"/>
    <x:col min="5" max="5" width="17" hidden="0" customWidth="1"/>
    <x:col min="6" max="6" width="18" hidden="0" customWidth="1"/>
    <x:col min="7" max="7" width="19" hidden="0" customWidth="1"/>
    <x:col min="8" max="8" width="22" hidden="0" customWidth="1"/>
    <x:col min="9" max="9" width="1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Принятые операции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Одна строка — одна операция. Сумма = количество × цена.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7" t="str">
        <x:v>ID</x:v>
      </x:c>
      <x:c r="B5" s="7" t="str">
        <x:v>Дата</x:v>
      </x:c>
      <x:c r="C5" s="7" t="str">
        <x:v>Филиал</x:v>
      </x:c>
      <x:c r="D5" s="7" t="str">
        <x:v>Товар</x:v>
      </x:c>
      <x:c r="E5" s="7" t="str">
        <x:v>Количество</x:v>
      </x:c>
      <x:c r="F5" s="7" t="str">
        <x:v>Цена, ₽</x:v>
      </x:c>
      <x:c r="G5" s="7" t="str">
        <x:v>Сумма, ₽</x:v>
      </x:c>
      <x:c r="H5" s="7" t="str">
        <x:v>Файл</x:v>
      </x:c>
      <x:c r="I5" s="7" t="str">
        <x:v>Строка</x:v>
      </x:c>
    </x:row>
    <x:row r="6" ht="24" customHeight="1">
      <x:c r="A6" s="2" t="str">
        <x:v>ORD-001</x:v>
      </x:c>
      <x:c r="B6" s="17" t="n">
        <x:v>46266</x:v>
      </x:c>
      <x:c r="C6" s="2" t="str">
        <x:v>Север</x:v>
      </x:c>
      <x:c r="D6" s="2" t="str">
        <x:v>Бумага A4</x:v>
      </x:c>
      <x:c r="E6" s="2" t="n">
        <x:v>1</x:v>
      </x:c>
      <x:c r="F6" s="12" t="n">
        <x:v>420</x:v>
      </x:c>
      <x:c r="G6" s="12" t="n">
        <x:f>ROUND(E6*F6,2)</x:f>
        <x:v>420</x:v>
      </x:c>
      <x:c r="H6" s="2" t="str">
        <x:v>01-north.xlsx</x:v>
      </x:c>
      <x:c r="I6" s="2" t="n">
        <x:v>2</x:v>
      </x:c>
    </x:row>
    <x:row r="7" ht="24" customHeight="1">
      <x:c r="A7" s="2" t="str">
        <x:v>ORD-011</x:v>
      </x:c>
      <x:c r="B7" s="17" t="n">
        <x:v>46266</x:v>
      </x:c>
      <x:c r="C7" s="2" t="str">
        <x:v>Центр</x:v>
      </x:c>
      <x:c r="D7" s="2" t="str">
        <x:v>Папка для документов</x:v>
      </x:c>
      <x:c r="E7" s="2" t="n">
        <x:v>2</x:v>
      </x:c>
      <x:c r="F7" s="12" t="n">
        <x:v>85</x:v>
      </x:c>
      <x:c r="G7" s="12" t="n">
        <x:f>ROUND(E7*F7,2)</x:f>
        <x:v>170</x:v>
      </x:c>
      <x:c r="H7" s="2" t="str">
        <x:v>02-center.xlsx</x:v>
      </x:c>
      <x:c r="I7" s="2" t="n">
        <x:v>2</x:v>
      </x:c>
    </x:row>
    <x:row r="8" ht="24" customHeight="1">
      <x:c r="A8" s="2" t="str">
        <x:v>ORD-021</x:v>
      </x:c>
      <x:c r="B8" s="17" t="n">
        <x:v>46266</x:v>
      </x:c>
      <x:c r="C8" s="2" t="str">
        <x:v>Юг</x:v>
      </x:c>
      <x:c r="D8" s="2" t="str">
        <x:v>Набор маркеров</x:v>
      </x:c>
      <x:c r="E8" s="2" t="n">
        <x:v>3</x:v>
      </x:c>
      <x:c r="F8" s="12" t="n">
        <x:v>260</x:v>
      </x:c>
      <x:c r="G8" s="12" t="n">
        <x:f>ROUND(E8*F8,2)</x:f>
        <x:v>780</x:v>
      </x:c>
      <x:c r="H8" s="2" t="str">
        <x:v>03-south.xlsx</x:v>
      </x:c>
      <x:c r="I8" s="2" t="n">
        <x:v>2</x:v>
      </x:c>
    </x:row>
    <x:row r="9" ht="24" customHeight="1">
      <x:c r="A9" s="2" t="str">
        <x:v>ORD-002</x:v>
      </x:c>
      <x:c r="B9" s="17" t="n">
        <x:v>46268</x:v>
      </x:c>
      <x:c r="C9" s="2" t="str">
        <x:v>Север</x:v>
      </x:c>
      <x:c r="D9" s="2" t="str">
        <x:v>Папка для документов</x:v>
      </x:c>
      <x:c r="E9" s="2" t="n">
        <x:v>2</x:v>
      </x:c>
      <x:c r="F9" s="12" t="n">
        <x:v>85</x:v>
      </x:c>
      <x:c r="G9" s="12" t="n">
        <x:f>ROUND(E9*F9,2)</x:f>
        <x:v>170</x:v>
      </x:c>
      <x:c r="H9" s="2" t="str">
        <x:v>01-north.xlsx</x:v>
      </x:c>
      <x:c r="I9" s="2" t="n">
        <x:v>3</x:v>
      </x:c>
    </x:row>
    <x:row r="10" ht="24" customHeight="1">
      <x:c r="A10" s="2" t="str">
        <x:v>ORD-012</x:v>
      </x:c>
      <x:c r="B10" s="17" t="n">
        <x:v>46268</x:v>
      </x:c>
      <x:c r="C10" s="2" t="str">
        <x:v>Центр</x:v>
      </x:c>
      <x:c r="D10" s="2" t="str">
        <x:v>Набор маркеров</x:v>
      </x:c>
      <x:c r="E10" s="2" t="n">
        <x:v>4</x:v>
      </x:c>
      <x:c r="F10" s="12" t="n">
        <x:v>260</x:v>
      </x:c>
      <x:c r="G10" s="12" t="n">
        <x:f>ROUND(E10*F10,2)</x:f>
        <x:v>1040</x:v>
      </x:c>
      <x:c r="H10" s="2" t="str">
        <x:v>02-center.xlsx</x:v>
      </x:c>
      <x:c r="I10" s="2" t="n">
        <x:v>3</x:v>
      </x:c>
    </x:row>
    <x:row r="11" ht="24" customHeight="1">
      <x:c r="A11" s="2" t="str">
        <x:v>ORD-022</x:v>
      </x:c>
      <x:c r="B11" s="17" t="n">
        <x:v>46268</x:v>
      </x:c>
      <x:c r="C11" s="2" t="str">
        <x:v>Юг</x:v>
      </x:c>
      <x:c r="D11" s="2" t="str">
        <x:v>Блокнот A5</x:v>
      </x:c>
      <x:c r="E11" s="2" t="n">
        <x:v>6</x:v>
      </x:c>
      <x:c r="F11" s="12" t="n">
        <x:v>180</x:v>
      </x:c>
      <x:c r="G11" s="12" t="n">
        <x:f>ROUND(E11*F11,2)</x:f>
        <x:v>1080</x:v>
      </x:c>
      <x:c r="H11" s="2" t="str">
        <x:v>03-south.xlsx</x:v>
      </x:c>
      <x:c r="I11" s="2" t="n">
        <x:v>3</x:v>
      </x:c>
    </x:row>
    <x:row r="12" ht="24" customHeight="1">
      <x:c r="A12" s="2" t="str">
        <x:v>ORD-003</x:v>
      </x:c>
      <x:c r="B12" s="17" t="n">
        <x:v>46270</x:v>
      </x:c>
      <x:c r="C12" s="2" t="str">
        <x:v>Север</x:v>
      </x:c>
      <x:c r="D12" s="2" t="str">
        <x:v>Набор маркеров</x:v>
      </x:c>
      <x:c r="E12" s="2" t="n">
        <x:v>3</x:v>
      </x:c>
      <x:c r="F12" s="12" t="n">
        <x:v>260</x:v>
      </x:c>
      <x:c r="G12" s="12" t="n">
        <x:f>ROUND(E12*F12,2)</x:f>
        <x:v>780</x:v>
      </x:c>
      <x:c r="H12" s="2" t="str">
        <x:v>01-north.xlsx</x:v>
      </x:c>
      <x:c r="I12" s="2" t="n">
        <x:v>4</x:v>
      </x:c>
    </x:row>
    <x:row r="13" ht="24" customHeight="1">
      <x:c r="A13" s="2" t="str">
        <x:v>ORD-013</x:v>
      </x:c>
      <x:c r="B13" s="17" t="n">
        <x:v>46270</x:v>
      </x:c>
      <x:c r="C13" s="2" t="str">
        <x:v>Центр</x:v>
      </x:c>
      <x:c r="D13" s="2" t="str">
        <x:v>Блокнот A5</x:v>
      </x:c>
      <x:c r="E13" s="2" t="n">
        <x:v>6</x:v>
      </x:c>
      <x:c r="F13" s="12" t="n">
        <x:v>180</x:v>
      </x:c>
      <x:c r="G13" s="12" t="n">
        <x:f>ROUND(E13*F13,2)</x:f>
        <x:v>1080</x:v>
      </x:c>
      <x:c r="H13" s="2" t="str">
        <x:v>02-center.xlsx</x:v>
      </x:c>
      <x:c r="I13" s="2" t="n">
        <x:v>4</x:v>
      </x:c>
    </x:row>
    <x:row r="14" ht="24" customHeight="1">
      <x:c r="A14" s="2" t="str">
        <x:v>ORD-023</x:v>
      </x:c>
      <x:c r="B14" s="17" t="n">
        <x:v>46270</x:v>
      </x:c>
      <x:c r="C14" s="2" t="str">
        <x:v>Юг</x:v>
      </x:c>
      <x:c r="D14" s="2" t="str">
        <x:v>Бумага A4</x:v>
      </x:c>
      <x:c r="E14" s="2" t="n">
        <x:v>9</x:v>
      </x:c>
      <x:c r="F14" s="12" t="n">
        <x:v>420</x:v>
      </x:c>
      <x:c r="G14" s="12" t="n">
        <x:f>ROUND(E14*F14,2)</x:f>
        <x:v>3780</x:v>
      </x:c>
      <x:c r="H14" s="2" t="str">
        <x:v>03-south.xlsx</x:v>
      </x:c>
      <x:c r="I14" s="2" t="n">
        <x:v>4</x:v>
      </x:c>
    </x:row>
    <x:row r="15" ht="24" customHeight="1">
      <x:c r="A15" s="2" t="str">
        <x:v>ORD-004</x:v>
      </x:c>
      <x:c r="B15" s="17" t="n">
        <x:v>46272</x:v>
      </x:c>
      <x:c r="C15" s="2" t="str">
        <x:v>Север</x:v>
      </x:c>
      <x:c r="D15" s="2" t="str">
        <x:v>Блокнот A5</x:v>
      </x:c>
      <x:c r="E15" s="2" t="n">
        <x:v>4</x:v>
      </x:c>
      <x:c r="F15" s="12" t="n">
        <x:v>180</x:v>
      </x:c>
      <x:c r="G15" s="12" t="n">
        <x:f>ROUND(E15*F15,2)</x:f>
        <x:v>720</x:v>
      </x:c>
      <x:c r="H15" s="2" t="str">
        <x:v>01-north.xlsx</x:v>
      </x:c>
      <x:c r="I15" s="2" t="n">
        <x:v>5</x:v>
      </x:c>
    </x:row>
    <x:row r="16" ht="24" customHeight="1">
      <x:c r="A16" s="2" t="str">
        <x:v>ORD-014</x:v>
      </x:c>
      <x:c r="B16" s="17" t="n">
        <x:v>46272</x:v>
      </x:c>
      <x:c r="C16" s="2" t="str">
        <x:v>Центр</x:v>
      </x:c>
      <x:c r="D16" s="2" t="str">
        <x:v>Бумага A4</x:v>
      </x:c>
      <x:c r="E16" s="2" t="n">
        <x:v>8</x:v>
      </x:c>
      <x:c r="F16" s="12" t="n">
        <x:v>420</x:v>
      </x:c>
      <x:c r="G16" s="12" t="n">
        <x:f>ROUND(E16*F16,2)</x:f>
        <x:v>3360</x:v>
      </x:c>
      <x:c r="H16" s="2" t="str">
        <x:v>01-north.xlsx</x:v>
      </x:c>
      <x:c r="I16" s="2" t="n">
        <x:v>12</x:v>
      </x:c>
    </x:row>
    <x:row r="17" ht="24" customHeight="1">
      <x:c r="A17" s="2" t="str">
        <x:v>ORD-024</x:v>
      </x:c>
      <x:c r="B17" s="17" t="n">
        <x:v>46272</x:v>
      </x:c>
      <x:c r="C17" s="2" t="str">
        <x:v>Юг</x:v>
      </x:c>
      <x:c r="D17" s="2" t="str">
        <x:v>Папка для документов</x:v>
      </x:c>
      <x:c r="E17" s="2" t="n">
        <x:v>12</x:v>
      </x:c>
      <x:c r="F17" s="12" t="n">
        <x:v>85</x:v>
      </x:c>
      <x:c r="G17" s="12" t="n">
        <x:f>ROUND(E17*F17,2)</x:f>
        <x:v>1020</x:v>
      </x:c>
      <x:c r="H17" s="2" t="str">
        <x:v>03-south.xlsx</x:v>
      </x:c>
      <x:c r="I17" s="2" t="n">
        <x:v>5</x:v>
      </x:c>
    </x:row>
    <x:row r="18" ht="24" customHeight="1">
      <x:c r="A18" s="2" t="str">
        <x:v>ORD-005</x:v>
      </x:c>
      <x:c r="B18" s="17" t="n">
        <x:v>46274</x:v>
      </x:c>
      <x:c r="C18" s="2" t="str">
        <x:v>Север</x:v>
      </x:c>
      <x:c r="D18" s="2" t="str">
        <x:v>Бумага A4</x:v>
      </x:c>
      <x:c r="E18" s="2" t="n">
        <x:v>5</x:v>
      </x:c>
      <x:c r="F18" s="12" t="n">
        <x:v>420</x:v>
      </x:c>
      <x:c r="G18" s="12" t="n">
        <x:f>ROUND(E18*F18,2)</x:f>
        <x:v>2100</x:v>
      </x:c>
      <x:c r="H18" s="2" t="str">
        <x:v>01-north.xlsx</x:v>
      </x:c>
      <x:c r="I18" s="2" t="n">
        <x:v>6</x:v>
      </x:c>
    </x:row>
    <x:row r="19" ht="24" customHeight="1">
      <x:c r="A19" s="2" t="str">
        <x:v>ORD-015</x:v>
      </x:c>
      <x:c r="B19" s="17" t="n">
        <x:v>46274</x:v>
      </x:c>
      <x:c r="C19" s="2" t="str">
        <x:v>Центр</x:v>
      </x:c>
      <x:c r="D19" s="2" t="str">
        <x:v>Папка для документов</x:v>
      </x:c>
      <x:c r="E19" s="2" t="n">
        <x:v>10</x:v>
      </x:c>
      <x:c r="F19" s="12" t="n">
        <x:v>85</x:v>
      </x:c>
      <x:c r="G19" s="12" t="n">
        <x:f>ROUND(E19*F19,2)</x:f>
        <x:v>850</x:v>
      </x:c>
      <x:c r="H19" s="2" t="str">
        <x:v>02-center.xlsx</x:v>
      </x:c>
      <x:c r="I19" s="2" t="n">
        <x:v>6</x:v>
      </x:c>
    </x:row>
    <x:row r="20" ht="24" customHeight="1">
      <x:c r="A20" s="2" t="str">
        <x:v>ORD-025</x:v>
      </x:c>
      <x:c r="B20" s="17" t="n">
        <x:v>46274</x:v>
      </x:c>
      <x:c r="C20" s="2" t="str">
        <x:v>Юг</x:v>
      </x:c>
      <x:c r="D20" s="2" t="str">
        <x:v>Набор маркеров</x:v>
      </x:c>
      <x:c r="E20" s="2" t="n">
        <x:v>15</x:v>
      </x:c>
      <x:c r="F20" s="12" t="n">
        <x:v>260</x:v>
      </x:c>
      <x:c r="G20" s="12" t="n">
        <x:f>ROUND(E20*F20,2)</x:f>
        <x:v>3900</x:v>
      </x:c>
      <x:c r="H20" s="2" t="str">
        <x:v>03-south.xlsx</x:v>
      </x:c>
      <x:c r="I20" s="2" t="n">
        <x:v>6</x:v>
      </x:c>
    </x:row>
    <x:row r="21" ht="24" customHeight="1">
      <x:c r="A21" s="2" t="str">
        <x:v>ORD-006</x:v>
      </x:c>
      <x:c r="B21" s="17" t="n">
        <x:v>46276</x:v>
      </x:c>
      <x:c r="C21" s="2" t="str">
        <x:v>Север</x:v>
      </x:c>
      <x:c r="D21" s="2" t="str">
        <x:v>Папка для документов</x:v>
      </x:c>
      <x:c r="E21" s="2" t="n">
        <x:v>6</x:v>
      </x:c>
      <x:c r="F21" s="12" t="n">
        <x:v>85</x:v>
      </x:c>
      <x:c r="G21" s="12" t="n">
        <x:f>ROUND(E21*F21,2)</x:f>
        <x:v>510</x:v>
      </x:c>
      <x:c r="H21" s="2" t="str">
        <x:v>01-north.xlsx</x:v>
      </x:c>
      <x:c r="I21" s="2" t="n">
        <x:v>7</x:v>
      </x:c>
    </x:row>
    <x:row r="22" ht="24" customHeight="1">
      <x:c r="A22" s="2" t="str">
        <x:v>ORD-016</x:v>
      </x:c>
      <x:c r="B22" s="17" t="n">
        <x:v>46276</x:v>
      </x:c>
      <x:c r="C22" s="2" t="str">
        <x:v>Центр</x:v>
      </x:c>
      <x:c r="D22" s="2" t="str">
        <x:v>Набор маркеров</x:v>
      </x:c>
      <x:c r="E22" s="2" t="n">
        <x:v>12</x:v>
      </x:c>
      <x:c r="F22" s="12" t="n">
        <x:v>260</x:v>
      </x:c>
      <x:c r="G22" s="12" t="n">
        <x:f>ROUND(E22*F22,2)</x:f>
        <x:v>3120</x:v>
      </x:c>
      <x:c r="H22" s="2" t="str">
        <x:v>02-center.xlsx</x:v>
      </x:c>
      <x:c r="I22" s="2" t="n">
        <x:v>7</x:v>
      </x:c>
    </x:row>
    <x:row r="23" ht="24" customHeight="1">
      <x:c r="A23" s="2" t="str">
        <x:v>ORD-026</x:v>
      </x:c>
      <x:c r="B23" s="17" t="n">
        <x:v>46276</x:v>
      </x:c>
      <x:c r="C23" s="2" t="str">
        <x:v>Юг</x:v>
      </x:c>
      <x:c r="D23" s="2" t="str">
        <x:v>Блокнот A5</x:v>
      </x:c>
      <x:c r="E23" s="2" t="n">
        <x:v>18</x:v>
      </x:c>
      <x:c r="F23" s="12" t="n">
        <x:v>180</x:v>
      </x:c>
      <x:c r="G23" s="12" t="n">
        <x:f>ROUND(E23*F23,2)</x:f>
        <x:v>3240</x:v>
      </x:c>
      <x:c r="H23" s="2" t="str">
        <x:v>03-south.xlsx</x:v>
      </x:c>
      <x:c r="I23" s="2" t="n">
        <x:v>7</x:v>
      </x:c>
    </x:row>
    <x:row r="24" ht="24" customHeight="1">
      <x:c r="A24" s="2" t="str">
        <x:v>ORD-007</x:v>
      </x:c>
      <x:c r="B24" s="17" t="n">
        <x:v>46278</x:v>
      </x:c>
      <x:c r="C24" s="2" t="str">
        <x:v>Север</x:v>
      </x:c>
      <x:c r="D24" s="2" t="str">
        <x:v>Набор маркеров</x:v>
      </x:c>
      <x:c r="E24" s="2" t="n">
        <x:v>7</x:v>
      </x:c>
      <x:c r="F24" s="12" t="n">
        <x:v>260</x:v>
      </x:c>
      <x:c r="G24" s="12" t="n">
        <x:f>ROUND(E24*F24,2)</x:f>
        <x:v>1820</x:v>
      </x:c>
      <x:c r="H24" s="2" t="str">
        <x:v>01-north.xlsx</x:v>
      </x:c>
      <x:c r="I24" s="2" t="n">
        <x:v>8</x:v>
      </x:c>
    </x:row>
    <x:row r="25" ht="24" customHeight="1">
      <x:c r="A25" s="2" t="str">
        <x:v>ORD-017</x:v>
      </x:c>
      <x:c r="B25" s="17" t="n">
        <x:v>46278</x:v>
      </x:c>
      <x:c r="C25" s="2" t="str">
        <x:v>Центр</x:v>
      </x:c>
      <x:c r="D25" s="2" t="str">
        <x:v>Блокнот A5</x:v>
      </x:c>
      <x:c r="E25" s="2" t="n">
        <x:v>14</x:v>
      </x:c>
      <x:c r="F25" s="12" t="n">
        <x:v>180</x:v>
      </x:c>
      <x:c r="G25" s="12" t="n">
        <x:f>ROUND(E25*F25,2)</x:f>
        <x:v>2520</x:v>
      </x:c>
      <x:c r="H25" s="2" t="str">
        <x:v>02-center.xlsx</x:v>
      </x:c>
      <x:c r="I25" s="2" t="n">
        <x:v>8</x:v>
      </x:c>
    </x:row>
    <x:row r="26" ht="24" customHeight="1">
      <x:c r="A26" s="2" t="str">
        <x:v>ORD-027</x:v>
      </x:c>
      <x:c r="B26" s="17" t="n">
        <x:v>46278</x:v>
      </x:c>
      <x:c r="C26" s="2" t="str">
        <x:v>Юг</x:v>
      </x:c>
      <x:c r="D26" s="2" t="str">
        <x:v>Бумага A4</x:v>
      </x:c>
      <x:c r="E26" s="2" t="n">
        <x:v>21</x:v>
      </x:c>
      <x:c r="F26" s="12" t="n">
        <x:v>420</x:v>
      </x:c>
      <x:c r="G26" s="12" t="n">
        <x:f>ROUND(E26*F26,2)</x:f>
        <x:v>8820</x:v>
      </x:c>
      <x:c r="H26" s="2" t="str">
        <x:v>03-south.xlsx</x:v>
      </x:c>
      <x:c r="I26" s="2" t="n">
        <x:v>8</x:v>
      </x:c>
    </x:row>
    <x:row r="27" ht="24" customHeight="1">
      <x:c r="A27" s="2" t="str">
        <x:v>ORD-008</x:v>
      </x:c>
      <x:c r="B27" s="17" t="n">
        <x:v>46280</x:v>
      </x:c>
      <x:c r="C27" s="2" t="str">
        <x:v>Север</x:v>
      </x:c>
      <x:c r="D27" s="2" t="str">
        <x:v>Блокнот A5</x:v>
      </x:c>
      <x:c r="E27" s="2" t="n">
        <x:v>8</x:v>
      </x:c>
      <x:c r="F27" s="12" t="n">
        <x:v>180</x:v>
      </x:c>
      <x:c r="G27" s="12" t="n">
        <x:f>ROUND(E27*F27,2)</x:f>
        <x:v>1440</x:v>
      </x:c>
      <x:c r="H27" s="2" t="str">
        <x:v>01-north.xlsx</x:v>
      </x:c>
      <x:c r="I27" s="2" t="n">
        <x:v>9</x:v>
      </x:c>
    </x:row>
    <x:row r="28" ht="24" customHeight="1">
      <x:c r="A28" s="2" t="str">
        <x:v>ORD-018</x:v>
      </x:c>
      <x:c r="B28" s="17" t="n">
        <x:v>46280</x:v>
      </x:c>
      <x:c r="C28" s="2" t="str">
        <x:v>Центр</x:v>
      </x:c>
      <x:c r="D28" s="2" t="str">
        <x:v>Бумага A4</x:v>
      </x:c>
      <x:c r="E28" s="2" t="n">
        <x:v>16</x:v>
      </x:c>
      <x:c r="F28" s="12" t="n">
        <x:v>420</x:v>
      </x:c>
      <x:c r="G28" s="12" t="n">
        <x:f>ROUND(E28*F28,2)</x:f>
        <x:v>6720</x:v>
      </x:c>
      <x:c r="H28" s="2" t="str">
        <x:v>02-center.xlsx</x:v>
      </x:c>
      <x:c r="I28" s="2" t="n">
        <x:v>9</x:v>
      </x:c>
    </x:row>
    <x:row r="29" ht="24" customHeight="1">
      <x:c r="A29" s="2" t="str">
        <x:v>ORD-028</x:v>
      </x:c>
      <x:c r="B29" s="17" t="n">
        <x:v>46280</x:v>
      </x:c>
      <x:c r="C29" s="2" t="str">
        <x:v>Юг</x:v>
      </x:c>
      <x:c r="D29" s="2" t="str">
        <x:v>Папка для документов</x:v>
      </x:c>
      <x:c r="E29" s="2" t="n">
        <x:v>24</x:v>
      </x:c>
      <x:c r="F29" s="12" t="n">
        <x:v>85</x:v>
      </x:c>
      <x:c r="G29" s="12" t="n">
        <x:f>ROUND(E29*F29,2)</x:f>
        <x:v>2040</x:v>
      </x:c>
      <x:c r="H29" s="2" t="str">
        <x:v>03-south.xlsx</x:v>
      </x:c>
      <x:c r="I29" s="2" t="n">
        <x:v>9</x:v>
      </x:c>
    </x:row>
    <x:row r="30" ht="24" customHeight="1">
      <x:c r="A30" s="2" t="str">
        <x:v>ORD-009</x:v>
      </x:c>
      <x:c r="B30" s="17" t="n">
        <x:v>46282</x:v>
      </x:c>
      <x:c r="C30" s="2" t="str">
        <x:v>Север</x:v>
      </x:c>
      <x:c r="D30" s="2" t="str">
        <x:v>Бумага A4</x:v>
      </x:c>
      <x:c r="E30" s="2" t="n">
        <x:v>9</x:v>
      </x:c>
      <x:c r="F30" s="12" t="n">
        <x:v>420</x:v>
      </x:c>
      <x:c r="G30" s="12" t="n">
        <x:f>ROUND(E30*F30,2)</x:f>
        <x:v>3780</x:v>
      </x:c>
      <x:c r="H30" s="2" t="str">
        <x:v>01-north.xlsx</x:v>
      </x:c>
      <x:c r="I30" s="2" t="n">
        <x:v>10</x:v>
      </x:c>
    </x:row>
    <x:row r="31" ht="24" customHeight="1">
      <x:c r="A31" s="2" t="str">
        <x:v>ORD-019</x:v>
      </x:c>
      <x:c r="B31" s="17" t="n">
        <x:v>46282</x:v>
      </x:c>
      <x:c r="C31" s="2" t="str">
        <x:v>Центр</x:v>
      </x:c>
      <x:c r="D31" s="2" t="str">
        <x:v>Папка для документов</x:v>
      </x:c>
      <x:c r="E31" s="2" t="n">
        <x:v>18</x:v>
      </x:c>
      <x:c r="F31" s="12" t="n">
        <x:v>85</x:v>
      </x:c>
      <x:c r="G31" s="12" t="n">
        <x:f>ROUND(E31*F31,2)</x:f>
        <x:v>1530</x:v>
      </x:c>
      <x:c r="H31" s="2" t="str">
        <x:v>02-center.xlsx</x:v>
      </x:c>
      <x:c r="I31" s="2" t="n">
        <x:v>10</x:v>
      </x:c>
    </x:row>
    <x:row r="32" ht="24" customHeight="1">
      <x:c r="A32" s="2" t="str">
        <x:v>ORD-029</x:v>
      </x:c>
      <x:c r="B32" s="17" t="n">
        <x:v>46282</x:v>
      </x:c>
      <x:c r="C32" s="2" t="str">
        <x:v>Юг</x:v>
      </x:c>
      <x:c r="D32" s="2" t="str">
        <x:v>Набор маркеров</x:v>
      </x:c>
      <x:c r="E32" s="2" t="n">
        <x:v>27</x:v>
      </x:c>
      <x:c r="F32" s="12" t="n">
        <x:v>260</x:v>
      </x:c>
      <x:c r="G32" s="12" t="n">
        <x:f>ROUND(E32*F32,2)</x:f>
        <x:v>7020</x:v>
      </x:c>
      <x:c r="H32" s="2" t="str">
        <x:v>03-south.xlsx</x:v>
      </x:c>
      <x:c r="I32" s="2" t="n">
        <x:v>10</x:v>
      </x:c>
    </x:row>
    <x:row r="33" ht="24" customHeight="1">
      <x:c r="A33" s="2" t="str">
        <x:v>ORD-010</x:v>
      </x:c>
      <x:c r="B33" s="17" t="n">
        <x:v>46284</x:v>
      </x:c>
      <x:c r="C33" s="2" t="str">
        <x:v>Север</x:v>
      </x:c>
      <x:c r="D33" s="2" t="str">
        <x:v>Папка для документов</x:v>
      </x:c>
      <x:c r="E33" s="2" t="n">
        <x:v>10</x:v>
      </x:c>
      <x:c r="F33" s="12" t="n">
        <x:v>85</x:v>
      </x:c>
      <x:c r="G33" s="12" t="n">
        <x:f>ROUND(E33*F33,2)</x:f>
        <x:v>850</x:v>
      </x:c>
      <x:c r="H33" s="2" t="str">
        <x:v>01-north.xlsx</x:v>
      </x:c>
      <x:c r="I33" s="2" t="n">
        <x:v>11</x:v>
      </x:c>
    </x:row>
    <x:row r="34" ht="24" customHeight="1">
      <x:c r="A34" s="2" t="str">
        <x:v>ORD-020</x:v>
      </x:c>
      <x:c r="B34" s="17" t="n">
        <x:v>46284</x:v>
      </x:c>
      <x:c r="C34" s="2" t="str">
        <x:v>Центр</x:v>
      </x:c>
      <x:c r="D34" s="2" t="str">
        <x:v>Набор маркеров</x:v>
      </x:c>
      <x:c r="E34" s="2" t="n">
        <x:v>20</x:v>
      </x:c>
      <x:c r="F34" s="12" t="n">
        <x:v>260</x:v>
      </x:c>
      <x:c r="G34" s="12" t="n">
        <x:f>ROUND(E34*F34,2)</x:f>
        <x:v>5200</x:v>
      </x:c>
      <x:c r="H34" s="2" t="str">
        <x:v>02-center.xlsx</x:v>
      </x:c>
      <x:c r="I34" s="2" t="n">
        <x:v>11</x:v>
      </x:c>
    </x:row>
    <x:row r="35" ht="24" customHeight="1">
      <x:c r="A35" s="2" t="str">
        <x:v>ORD-030</x:v>
      </x:c>
      <x:c r="B35" s="17" t="n">
        <x:v>46284</x:v>
      </x:c>
      <x:c r="C35" s="2" t="str">
        <x:v>Юг</x:v>
      </x:c>
      <x:c r="D35" s="2" t="str">
        <x:v>Блокнот A5</x:v>
      </x:c>
      <x:c r="E35" s="2" t="n">
        <x:v>30</x:v>
      </x:c>
      <x:c r="F35" s="12" t="n">
        <x:v>180</x:v>
      </x:c>
      <x:c r="G35" s="12" t="n">
        <x:f>ROUND(E35*F35,2)</x:f>
        <x:v>5400</x:v>
      </x:c>
      <x:c r="H35" s="2" t="str">
        <x:v>03-south.xlsx</x:v>
      </x:c>
      <x:c r="I35" s="2" t="n">
        <x:v>11</x:v>
      </x:c>
    </x:row>
  </x:sheetData>
  <x:pageMargins left="0.7" right="0.7" top="0.75" bottom="0.75" header="0.3" footer="0.3"/>
  <x:tableParts count="1">
    <x:tablePart xmlns:r="http://schemas.openxmlformats.org/officeDocument/2006/relationships" r:id="R58822ca70e6e4de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0" hidden="0" customWidth="1"/>
    <x:col min="3" max="3" width="65" hidden="0" customWidth="1"/>
    <x:col min="4" max="4" width="15" hidden="0" customWidth="1"/>
    <x:col min="5" max="5" width="19" hidden="0" customWidth="1"/>
    <x:col min="6" max="6" width="16" hidden="0" customWidth="1"/>
    <x:col min="7" max="7" width="29" hidden="0" customWidth="1"/>
    <x:col min="8" max="8" width="17" hidden="0" customWidth="1"/>
    <x:col min="9" max="9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Исключённые строки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Исправьте данные в исходном файле и повторите сборку. При конфликте ID исключены все его строки.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7" t="str">
        <x:v>Файл</x:v>
      </x:c>
      <x:c r="B5" s="7" t="str">
        <x:v>Строка</x:v>
      </x:c>
      <x:c r="C5" s="7" t="str">
        <x:v>Причина</x:v>
      </x:c>
      <x:c r="D5" s="7" t="str">
        <x:v>ID</x:v>
      </x:c>
      <x:c r="E5" s="7" t="str">
        <x:v>Дата (исходная)</x:v>
      </x:c>
      <x:c r="F5" s="7" t="str">
        <x:v>Филиал</x:v>
      </x:c>
      <x:c r="G5" s="7" t="str">
        <x:v>Товар</x:v>
      </x:c>
      <x:c r="H5" s="7" t="str">
        <x:v>Количество</x:v>
      </x:c>
      <x:c r="I5" s="7" t="str">
        <x:v>Цена, ₽</x:v>
      </x:c>
    </x:row>
    <x:row r="6" ht="24" customHeight="1">
      <x:c r="A6" s="2" t="str">
        <x:v>02-center.xlsx</x:v>
      </x:c>
      <x:c r="B6" s="2" t="n">
        <x:v>12</x:v>
      </x:c>
      <x:c r="C6" s="2" t="str">
        <x:v>Точный повтор: учтена первая строка</x:v>
      </x:c>
      <x:c r="D6" s="2" t="str">
        <x:v>ORD-001</x:v>
      </x:c>
      <x:c r="E6" s="17" t="n">
        <x:v>46266</x:v>
      </x:c>
      <x:c r="F6" s="2" t="str">
        <x:v>Север</x:v>
      </x:c>
      <x:c r="G6" s="2" t="str">
        <x:v>Бумага A4</x:v>
      </x:c>
      <x:c r="H6" s="2" t="n">
        <x:v>1</x:v>
      </x:c>
      <x:c r="I6" s="12" t="n">
        <x:v>420</x:v>
      </x:c>
    </x:row>
    <x:row r="7" ht="24" customHeight="1">
      <x:c r="A7" s="2" t="str">
        <x:v>02-center.xlsx</x:v>
      </x:c>
      <x:c r="B7" s="2" t="n">
        <x:v>5</x:v>
      </x:c>
      <x:c r="C7" s="2" t="str">
        <x:v>Точный повтор: учтена первая строка</x:v>
      </x:c>
      <x:c r="D7" s="2" t="str">
        <x:v>ORD-014</x:v>
      </x:c>
      <x:c r="E7" s="17" t="n">
        <x:v>46272</x:v>
      </x:c>
      <x:c r="F7" s="2" t="str">
        <x:v>Центр</x:v>
      </x:c>
      <x:c r="G7" s="2" t="str">
        <x:v>Бумага A4</x:v>
      </x:c>
      <x:c r="H7" s="2" t="n">
        <x:v>8</x:v>
      </x:c>
      <x:c r="I7" s="12" t="n">
        <x:v>420</x:v>
      </x:c>
    </x:row>
    <x:row r="8" ht="24" customHeight="1">
      <x:c r="A8" s="2" t="str">
        <x:v>01-north.xlsx</x:v>
      </x:c>
      <x:c r="B8" s="2" t="n">
        <x:v>13</x:v>
      </x:c>
      <x:c r="C8" s="2" t="str">
        <x:v>Конфликт ID: разные значения</x:v>
      </x:c>
      <x:c r="D8" s="2" t="str">
        <x:v>ORD-900</x:v>
      </x:c>
      <x:c r="E8" s="17" t="n">
        <x:v>46286</x:v>
      </x:c>
      <x:c r="F8" s="2" t="str">
        <x:v>Центр</x:v>
      </x:c>
      <x:c r="G8" s="2" t="str">
        <x:v>Бумага A4</x:v>
      </x:c>
      <x:c r="H8" s="2" t="n">
        <x:v>5</x:v>
      </x:c>
      <x:c r="I8" s="12" t="n">
        <x:v>420</x:v>
      </x:c>
    </x:row>
    <x:row r="9" ht="24" customHeight="1">
      <x:c r="A9" s="2" t="str">
        <x:v>03-south.xlsx</x:v>
      </x:c>
      <x:c r="B9" s="2" t="n">
        <x:v>13</x:v>
      </x:c>
      <x:c r="C9" s="2" t="str">
        <x:v>Конфликт ID: разные значения</x:v>
      </x:c>
      <x:c r="D9" s="2" t="str">
        <x:v>ORD-900</x:v>
      </x:c>
      <x:c r="E9" s="17" t="n">
        <x:v>46286</x:v>
      </x:c>
      <x:c r="F9" s="2" t="str">
        <x:v>Центр</x:v>
      </x:c>
      <x:c r="G9" s="2" t="str">
        <x:v>Бумага A4</x:v>
      </x:c>
      <x:c r="H9" s="2" t="n">
        <x:v>7</x:v>
      </x:c>
      <x:c r="I9" s="12" t="n">
        <x:v>420</x:v>
      </x:c>
    </x:row>
    <x:row r="10" ht="24" customHeight="1">
      <x:c r="A10" s="2" t="str">
        <x:v>02-center.xlsx</x:v>
      </x:c>
      <x:c r="B10" s="2" t="n">
        <x:v>13</x:v>
      </x:c>
      <x:c r="C10" s="2" t="str">
        <x:v>Количество должно быть целым и больше нуля</x:v>
      </x:c>
      <x:c r="D10" s="2" t="str">
        <x:v>ORD-901</x:v>
      </x:c>
      <x:c r="E10" s="17" t="n">
        <x:v>46287</x:v>
      </x:c>
      <x:c r="F10" s="2" t="str">
        <x:v>Центр</x:v>
      </x:c>
      <x:c r="G10" s="2" t="str">
        <x:v>Блокнот A5</x:v>
      </x:c>
      <x:c r="H10" s="2"/>
      <x:c r="I10" s="12" t="n">
        <x:v>180</x:v>
      </x:c>
    </x:row>
    <x:row r="11" ht="24" customHeight="1">
      <x:c r="A11" s="2" t="str">
        <x:v>03-south.xlsx</x:v>
      </x:c>
      <x:c r="B11" s="2" t="n">
        <x:v>12</x:v>
      </x:c>
      <x:c r="C11" s="2" t="str">
        <x:v>Некорректная дата</x:v>
      </x:c>
      <x:c r="D11" s="2" t="str">
        <x:v>ORD-902</x:v>
      </x:c>
      <x:c r="E11" s="17" t="str">
        <x:v>31.09.2026</x:v>
      </x:c>
      <x:c r="F11" s="2" t="str">
        <x:v>Юг</x:v>
      </x:c>
      <x:c r="G11" s="2" t="str">
        <x:v>Набор маркеров</x:v>
      </x:c>
      <x:c r="H11" s="2" t="n">
        <x:v>4</x:v>
      </x:c>
      <x:c r="I11" s="12" t="n">
        <x:v>260</x:v>
      </x:c>
    </x:row>
  </x:sheetData>
  <x:pageMargins left="0.7" right="0.7" top="0.75" bottom="0.75" header="0.3" footer="0.3"/>
  <x:tableParts count="1">
    <x:tablePart xmlns:r="http://schemas.openxmlformats.org/officeDocument/2006/relationships" r:id="Rcabf55cf39cc47e0"/>
  </x:tableParts>
</x:worksheet>
</file>